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<sst xmlns="http://schemas.openxmlformats.org/spreadsheetml/2006/main" count="80" uniqueCount="60">
  <si>
    <t xml:space="preserve">СПЕЦИЈАЛНА БОЛНИЦА ЗА  </t>
  </si>
  <si>
    <t>ПСИХИЈАТРИЈСКЕ БОЛЕСТИ</t>
  </si>
  <si>
    <t>"КОВИН" У КОВИНУ</t>
  </si>
  <si>
    <t>ЦАРА ЛАЗАРА 253</t>
  </si>
  <si>
    <t>ПИБ: 101406360</t>
  </si>
  <si>
    <t>МБ: 08012270</t>
  </si>
  <si>
    <t>Т.Р.: 840-238661-05</t>
  </si>
  <si>
    <t>Стање средстава на дан</t>
  </si>
  <si>
    <t>14.02.2022.</t>
  </si>
  <si>
    <t>1.</t>
  </si>
  <si>
    <t>Стање претходног дана:</t>
  </si>
  <si>
    <t>11.02.2022.</t>
  </si>
  <si>
    <t>2.</t>
  </si>
  <si>
    <t>Уплата средстава од РФЗО-а:</t>
  </si>
  <si>
    <t>3.</t>
  </si>
  <si>
    <t>Уплата средстава за материјалне трошкове:</t>
  </si>
  <si>
    <t>4.</t>
  </si>
  <si>
    <t>Уплата средстава за храну:</t>
  </si>
  <si>
    <t>5.</t>
  </si>
  <si>
    <t>Уплата средстава за енергенте- директна плаћања:</t>
  </si>
  <si>
    <t>6.</t>
  </si>
  <si>
    <t>Уплата средстава санитетски-реагенси:</t>
  </si>
  <si>
    <t>7.</t>
  </si>
  <si>
    <t>Уплата средстава за трошкове превоза:</t>
  </si>
  <si>
    <t>8.</t>
  </si>
  <si>
    <t>Остале уплате:</t>
  </si>
  <si>
    <t>9.</t>
  </si>
  <si>
    <t>Пренос средстава са рачуна сопствених прихода:</t>
  </si>
  <si>
    <t>10.</t>
  </si>
  <si>
    <t>Укупно уплате:</t>
  </si>
  <si>
    <t>11.</t>
  </si>
  <si>
    <t>Исплаћено дана</t>
  </si>
  <si>
    <t>Извршена плаћања на дан:</t>
  </si>
  <si>
    <t>Зараде запослених:</t>
  </si>
  <si>
    <t>Од фонда:</t>
  </si>
  <si>
    <t>Из сопствених средстава:</t>
  </si>
  <si>
    <t>Исплата боловања 35%-новембар 2021:</t>
  </si>
  <si>
    <t>Исплата боловања 35%-децембар 2021:</t>
  </si>
  <si>
    <t>Лекови- форензика:</t>
  </si>
  <si>
    <t>Трошкови материјала:</t>
  </si>
  <si>
    <t>Трошкови исхранe:</t>
  </si>
  <si>
    <t>Остали трошкови:</t>
  </si>
  <si>
    <t>Санитетски материјал-реагенси:</t>
  </si>
  <si>
    <t>Ковид награде:</t>
  </si>
  <si>
    <t>Солидарна помоћ :</t>
  </si>
  <si>
    <t>Јубиларна награда:</t>
  </si>
  <si>
    <t>12.</t>
  </si>
  <si>
    <t>Енергенти директна плаћања:</t>
  </si>
  <si>
    <t>13.</t>
  </si>
  <si>
    <t>Отпремнина :</t>
  </si>
  <si>
    <t>Повраћај више требованих средстава:</t>
  </si>
  <si>
    <t>Укупно:</t>
  </si>
  <si>
    <t xml:space="preserve">СПЕЦИФИКАЦИЈА ТРОШКОВА НА ДАН: </t>
  </si>
  <si>
    <t>ЗА РАЧУН 840-238661-05</t>
  </si>
  <si>
    <t>Санитетски-реагенси:</t>
  </si>
  <si>
    <t>Yunycom</t>
  </si>
  <si>
    <t xml:space="preserve"> </t>
  </si>
  <si>
    <t>УКУПНО:</t>
  </si>
  <si>
    <t>Боловање- доплата 35%:</t>
  </si>
  <si>
    <t>Исхрана: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</si>
</sst>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[RED]#,##0.00"/>
  </numFmts>
  <fonts count="9">
    <font>
      <sz val="11.0"/>
      <color rgb="FF000000"/>
      <name val="Calibri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2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Calibri"/>
    </font>
    <font>
      <b/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0" fontId="1" numFmtId="49" xfId="0" applyAlignment="1" applyBorder="1" applyFont="1" applyNumberFormat="1">
      <alignment horizontal="right" shrinkToFit="0" vertical="bottom" wrapText="0"/>
    </xf>
    <xf borderId="1" fillId="0" fontId="1" numFmtId="4" xfId="0" applyAlignment="1" applyBorder="1" applyFont="1" applyNumberFormat="1">
      <alignment horizontal="right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bottom" wrapText="0"/>
    </xf>
    <xf borderId="2" fillId="0" fontId="1" numFmtId="49" xfId="0" applyAlignment="1" applyBorder="1" applyFont="1" applyNumberFormat="1">
      <alignment horizontal="right" shrinkToFit="0" vertical="bottom" wrapText="0"/>
    </xf>
    <xf borderId="0" fillId="0" fontId="1" numFmtId="0" xfId="0" applyAlignment="1" applyFont="1">
      <alignment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center" wrapText="0"/>
    </xf>
    <xf borderId="7" fillId="0" fontId="3" numFmtId="0" xfId="0" applyBorder="1" applyFont="1"/>
    <xf borderId="8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right" shrinkToFit="0" vertical="bottom" wrapText="0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1" numFmtId="0" xfId="0" applyAlignment="1" applyBorder="1" applyFont="1">
      <alignment horizontal="center" shrinkToFit="0" vertical="center" wrapText="0"/>
    </xf>
    <xf borderId="11" fillId="0" fontId="1" numFmtId="0" xfId="0" applyAlignment="1" applyBorder="1" applyFont="1">
      <alignment horizontal="right" shrinkToFit="0" vertical="bottom" wrapText="0"/>
    </xf>
    <xf borderId="1" fillId="0" fontId="1" numFmtId="0" xfId="0" applyAlignment="1" applyBorder="1" applyFont="1">
      <alignment horizontal="left" shrinkToFit="0" vertical="center" wrapText="0"/>
    </xf>
    <xf borderId="1" fillId="0" fontId="1" numFmtId="4" xfId="0" applyAlignment="1" applyBorder="1" applyFont="1" applyNumberFormat="1">
      <alignment horizontal="right" shrinkToFit="0" vertical="center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horizontal="right" shrinkToFit="0" vertical="bottom" wrapText="0"/>
    </xf>
    <xf borderId="1" fillId="0" fontId="4" numFmtId="4" xfId="0" applyAlignment="1" applyBorder="1" applyFont="1" applyNumberFormat="1">
      <alignment horizontal="right" shrinkToFit="0" vertical="bottom" wrapText="0"/>
    </xf>
    <xf borderId="0" fillId="0" fontId="5" numFmtId="0" xfId="0" applyAlignment="1" applyFont="1">
      <alignment horizontal="left" shrinkToFit="0" vertical="center" wrapText="1"/>
    </xf>
    <xf borderId="0" fillId="0" fontId="5" numFmtId="49" xfId="0" applyAlignment="1" applyFont="1" applyNumberFormat="1">
      <alignment horizontal="left" shrinkToFit="0" vertical="center" wrapText="1"/>
    </xf>
    <xf borderId="4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left" shrinkToFit="0" vertical="center" wrapText="1"/>
    </xf>
    <xf borderId="4" fillId="0" fontId="5" numFmtId="164" xfId="0" applyAlignment="1" applyBorder="1" applyFont="1" applyNumberFormat="1">
      <alignment shrinkToFit="0" vertical="center" wrapText="0"/>
    </xf>
    <xf borderId="1" fillId="0" fontId="5" numFmtId="2" xfId="0" applyAlignment="1" applyBorder="1" applyFont="1" applyNumberFormat="1">
      <alignment shrinkToFit="0" vertical="center" wrapText="1"/>
    </xf>
    <xf borderId="4" fillId="0" fontId="5" numFmtId="2" xfId="0" applyAlignment="1" applyBorder="1" applyFont="1" applyNumberFormat="1">
      <alignment shrinkToFit="0" vertical="center" wrapText="0"/>
    </xf>
    <xf borderId="0" fillId="0" fontId="6" numFmtId="0" xfId="0" applyAlignment="1" applyFont="1">
      <alignment shrinkToFit="0" vertical="bottom" wrapText="0"/>
    </xf>
    <xf borderId="13" fillId="0" fontId="5" numFmtId="0" xfId="0" applyAlignment="1" applyBorder="1" applyFont="1">
      <alignment horizontal="right" shrinkToFit="0" vertical="center" wrapText="0"/>
    </xf>
    <xf borderId="14" fillId="0" fontId="3" numFmtId="0" xfId="0" applyBorder="1" applyFont="1"/>
    <xf borderId="15" fillId="0" fontId="3" numFmtId="0" xfId="0" applyBorder="1" applyFont="1"/>
    <xf borderId="16" fillId="0" fontId="5" numFmtId="4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1" fillId="0" fontId="5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4" fillId="0" fontId="8" numFmtId="164" xfId="0" applyAlignment="1" applyBorder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4" fillId="0" fontId="5" numFmtId="0" xfId="0" applyAlignment="1" applyBorder="1" applyFont="1">
      <alignment horizontal="center" shrinkToFit="0" vertical="bottom" wrapText="0"/>
    </xf>
    <xf borderId="4" fillId="0" fontId="5" numFmtId="164" xfId="0" applyAlignment="1" applyBorder="1" applyFont="1" applyNumberFormat="1">
      <alignment shrinkToFit="0" vertical="bottom" wrapText="0"/>
    </xf>
    <xf borderId="0" fillId="0" fontId="5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3" width="9.0"/>
    <col customWidth="1" min="4" max="4" width="10.86"/>
    <col customWidth="1" min="5" max="5" width="7.86"/>
    <col customWidth="1" min="6" max="6" width="21.29"/>
    <col customWidth="1" min="7" max="7" width="3.86"/>
    <col customWidth="1" min="8" max="8" width="2.14"/>
    <col customWidth="1" min="9" max="9" width="18.57"/>
    <col customWidth="1" min="10" max="26" width="8.71"/>
  </cols>
  <sheetData>
    <row r="1" ht="15.75" customHeight="1">
      <c r="A1" s="1" t="s">
        <v>0</v>
      </c>
      <c r="E1" s="2"/>
      <c r="F1" s="2"/>
      <c r="G1" s="2"/>
      <c r="H1" s="2"/>
      <c r="I1" s="2"/>
    </row>
    <row r="2" ht="15.75" customHeight="1">
      <c r="A2" s="1" t="s">
        <v>1</v>
      </c>
      <c r="E2" s="2"/>
      <c r="F2" s="2"/>
      <c r="G2" s="2"/>
      <c r="H2" s="2"/>
      <c r="I2" s="2"/>
    </row>
    <row r="3" ht="15.75" customHeight="1">
      <c r="A3" s="1" t="s">
        <v>2</v>
      </c>
      <c r="E3" s="2"/>
      <c r="F3" s="2"/>
      <c r="G3" s="2"/>
      <c r="H3" s="2"/>
      <c r="I3" s="2"/>
    </row>
    <row r="4" ht="15.75" customHeight="1">
      <c r="A4" s="1" t="s">
        <v>3</v>
      </c>
      <c r="E4" s="2"/>
      <c r="F4" s="2"/>
      <c r="G4" s="2"/>
      <c r="H4" s="2"/>
      <c r="I4" s="2"/>
    </row>
    <row r="5" ht="15.75" customHeight="1">
      <c r="A5" s="1" t="s">
        <v>4</v>
      </c>
      <c r="E5" s="2"/>
      <c r="F5" s="2"/>
      <c r="G5" s="2"/>
      <c r="H5" s="2"/>
      <c r="I5" s="2"/>
    </row>
    <row r="6" ht="15.75" customHeight="1">
      <c r="A6" s="1" t="s">
        <v>5</v>
      </c>
      <c r="E6" s="2"/>
      <c r="F6" s="2"/>
      <c r="G6" s="2"/>
      <c r="H6" s="2"/>
      <c r="I6" s="2"/>
    </row>
    <row r="7" ht="15.75" customHeight="1">
      <c r="A7" s="1" t="s">
        <v>6</v>
      </c>
      <c r="E7" s="2"/>
      <c r="F7" s="2"/>
      <c r="G7" s="2"/>
      <c r="H7" s="2"/>
      <c r="I7" s="2"/>
    </row>
    <row r="8" ht="15.75" customHeight="1">
      <c r="A8" s="2"/>
      <c r="B8" s="2"/>
      <c r="C8" s="2"/>
      <c r="D8" s="2"/>
      <c r="E8" s="2"/>
      <c r="F8" s="2"/>
      <c r="G8" s="2"/>
      <c r="H8" s="2"/>
      <c r="I8" s="2"/>
    </row>
    <row r="9" ht="15.75" customHeight="1">
      <c r="A9" s="2"/>
      <c r="B9" s="3" t="s">
        <v>7</v>
      </c>
      <c r="C9" s="4"/>
      <c r="D9" s="4"/>
      <c r="E9" s="4"/>
      <c r="F9" s="5" t="s">
        <v>8</v>
      </c>
      <c r="G9" s="6">
        <v>4.509242082E7</v>
      </c>
      <c r="H9" s="7"/>
      <c r="I9" s="8"/>
    </row>
    <row r="10" ht="15.75" customHeight="1">
      <c r="A10" s="2"/>
      <c r="B10" s="9" t="s">
        <v>9</v>
      </c>
      <c r="C10" s="3" t="s">
        <v>10</v>
      </c>
      <c r="D10" s="4"/>
      <c r="F10" s="10" t="s">
        <v>11</v>
      </c>
      <c r="G10" s="6">
        <v>4.542462309E7</v>
      </c>
      <c r="H10" s="7"/>
      <c r="I10" s="8"/>
    </row>
    <row r="11" ht="15.75" customHeight="1">
      <c r="A11" s="2"/>
      <c r="B11" s="9" t="s">
        <v>12</v>
      </c>
      <c r="C11" s="3" t="s">
        <v>13</v>
      </c>
      <c r="D11" s="7"/>
      <c r="E11" s="7"/>
      <c r="F11" s="8"/>
      <c r="G11" s="6">
        <v>740113.2</v>
      </c>
      <c r="H11" s="7"/>
      <c r="I11" s="8"/>
    </row>
    <row r="12" ht="15.75" customHeight="1">
      <c r="A12" s="2"/>
      <c r="B12" s="9" t="s">
        <v>14</v>
      </c>
      <c r="C12" s="3" t="s">
        <v>15</v>
      </c>
      <c r="D12" s="7"/>
      <c r="E12" s="7"/>
      <c r="F12" s="8"/>
      <c r="G12" s="6">
        <v>0.0</v>
      </c>
      <c r="H12" s="7"/>
      <c r="I12" s="8"/>
    </row>
    <row r="13" ht="15.75" customHeight="1">
      <c r="A13" s="2"/>
      <c r="B13" s="9" t="s">
        <v>16</v>
      </c>
      <c r="C13" s="3" t="s">
        <v>17</v>
      </c>
      <c r="D13" s="7"/>
      <c r="E13" s="7"/>
      <c r="F13" s="8"/>
      <c r="G13" s="6">
        <v>0.0</v>
      </c>
      <c r="H13" s="7"/>
      <c r="I13" s="8"/>
    </row>
    <row r="14" ht="15.75" customHeight="1">
      <c r="A14" s="2"/>
      <c r="B14" s="9" t="s">
        <v>18</v>
      </c>
      <c r="C14" s="3" t="s">
        <v>19</v>
      </c>
      <c r="D14" s="7"/>
      <c r="E14" s="7"/>
      <c r="F14" s="8"/>
      <c r="G14" s="6">
        <v>0.0</v>
      </c>
      <c r="H14" s="7"/>
      <c r="I14" s="8"/>
    </row>
    <row r="15" ht="15.75" customHeight="1">
      <c r="A15" s="2"/>
      <c r="B15" s="9" t="s">
        <v>20</v>
      </c>
      <c r="C15" s="3" t="s">
        <v>21</v>
      </c>
      <c r="D15" s="7"/>
      <c r="E15" s="7"/>
      <c r="F15" s="8"/>
      <c r="G15" s="6">
        <v>740113.2</v>
      </c>
      <c r="H15" s="7"/>
      <c r="I15" s="8"/>
    </row>
    <row r="16" ht="15.75" customHeight="1">
      <c r="A16" s="2"/>
      <c r="B16" s="9" t="s">
        <v>22</v>
      </c>
      <c r="C16" s="3" t="s">
        <v>23</v>
      </c>
      <c r="D16" s="7"/>
      <c r="E16" s="7"/>
      <c r="F16" s="8"/>
      <c r="G16" s="6">
        <v>0.0</v>
      </c>
      <c r="H16" s="7"/>
      <c r="I16" s="8"/>
    </row>
    <row r="17" ht="15.75" customHeight="1">
      <c r="A17" s="2"/>
      <c r="B17" s="9" t="s">
        <v>24</v>
      </c>
      <c r="C17" s="3" t="s">
        <v>25</v>
      </c>
      <c r="D17" s="7"/>
      <c r="E17" s="7"/>
      <c r="F17" s="8"/>
      <c r="G17" s="6">
        <v>0.0</v>
      </c>
      <c r="H17" s="7"/>
      <c r="I17" s="8"/>
    </row>
    <row r="18" ht="15.75" customHeight="1">
      <c r="A18" s="2"/>
      <c r="B18" s="9" t="s">
        <v>26</v>
      </c>
      <c r="C18" s="3" t="s">
        <v>27</v>
      </c>
      <c r="D18" s="7"/>
      <c r="E18" s="7"/>
      <c r="F18" s="8"/>
      <c r="G18" s="6">
        <v>0.0</v>
      </c>
      <c r="H18" s="7"/>
      <c r="I18" s="8"/>
    </row>
    <row r="19" ht="15.75" customHeight="1">
      <c r="A19" s="2"/>
      <c r="B19" s="9" t="s">
        <v>28</v>
      </c>
      <c r="C19" s="3" t="s">
        <v>29</v>
      </c>
      <c r="D19" s="7"/>
      <c r="F19" s="10" t="str">
        <f>F9</f>
        <v>14.02.2022.</v>
      </c>
      <c r="G19" s="6">
        <v>740113.2</v>
      </c>
      <c r="H19" s="7"/>
      <c r="I19" s="8"/>
    </row>
    <row r="20" ht="15.75" customHeight="1">
      <c r="A20" s="2"/>
      <c r="B20" s="9" t="s">
        <v>30</v>
      </c>
      <c r="C20" s="3" t="s">
        <v>31</v>
      </c>
      <c r="D20" s="7"/>
      <c r="E20" s="7"/>
      <c r="F20" s="10" t="str">
        <f>F9</f>
        <v>14.02.2022.</v>
      </c>
      <c r="G20" s="6">
        <v>1072315.47</v>
      </c>
      <c r="H20" s="7"/>
      <c r="I20" s="8"/>
    </row>
    <row r="21" ht="15.75" customHeight="1">
      <c r="A21" s="2"/>
      <c r="B21" s="11"/>
      <c r="C21" s="11"/>
      <c r="D21" s="11"/>
      <c r="E21" s="11"/>
      <c r="F21" s="11"/>
      <c r="G21" s="11"/>
      <c r="H21" s="11"/>
      <c r="I21" s="11"/>
    </row>
    <row r="22" ht="15.75" customHeight="1">
      <c r="A22" s="2"/>
      <c r="B22" s="3" t="s">
        <v>32</v>
      </c>
      <c r="C22" s="7"/>
      <c r="D22" s="7"/>
      <c r="E22" s="4"/>
      <c r="F22" s="10" t="str">
        <f>F9</f>
        <v>14.02.2022.</v>
      </c>
      <c r="G22" s="6"/>
      <c r="H22" s="7"/>
      <c r="I22" s="8"/>
    </row>
    <row r="23" ht="15.75" customHeight="1">
      <c r="A23" s="2"/>
      <c r="B23" s="12" t="s">
        <v>9</v>
      </c>
      <c r="C23" s="13" t="s">
        <v>33</v>
      </c>
      <c r="D23" s="14"/>
      <c r="E23" s="15"/>
      <c r="F23" s="16" t="s">
        <v>34</v>
      </c>
      <c r="G23" s="6">
        <v>0.0</v>
      </c>
      <c r="H23" s="7"/>
      <c r="I23" s="8"/>
    </row>
    <row r="24" ht="15.75" customHeight="1">
      <c r="A24" s="2"/>
      <c r="B24" s="17"/>
      <c r="C24" s="18"/>
      <c r="D24" s="19"/>
      <c r="E24" s="20"/>
      <c r="F24" s="21" t="s">
        <v>35</v>
      </c>
      <c r="G24" s="6">
        <v>0.0</v>
      </c>
      <c r="H24" s="7"/>
      <c r="I24" s="8"/>
    </row>
    <row r="25" ht="15.75" customHeight="1">
      <c r="A25" s="2"/>
      <c r="B25" s="9" t="s">
        <v>12</v>
      </c>
      <c r="C25" s="3" t="s">
        <v>36</v>
      </c>
      <c r="D25" s="7"/>
      <c r="E25" s="7"/>
      <c r="F25" s="8"/>
      <c r="G25" s="6">
        <v>208831.91</v>
      </c>
      <c r="H25" s="7"/>
      <c r="I25" s="8"/>
    </row>
    <row r="26" ht="15.75" customHeight="1">
      <c r="A26" s="2"/>
      <c r="B26" s="9" t="s">
        <v>14</v>
      </c>
      <c r="C26" s="3" t="s">
        <v>37</v>
      </c>
      <c r="D26" s="7"/>
      <c r="E26" s="7"/>
      <c r="F26" s="8"/>
      <c r="G26" s="6">
        <v>123370.36</v>
      </c>
      <c r="H26" s="7"/>
      <c r="I26" s="8"/>
    </row>
    <row r="27" ht="15.75" customHeight="1">
      <c r="A27" s="2"/>
      <c r="B27" s="9" t="s">
        <v>16</v>
      </c>
      <c r="C27" s="3" t="s">
        <v>38</v>
      </c>
      <c r="D27" s="7"/>
      <c r="E27" s="7"/>
      <c r="F27" s="8"/>
      <c r="G27" s="6">
        <v>0.0</v>
      </c>
      <c r="H27" s="7"/>
      <c r="I27" s="8"/>
    </row>
    <row r="28" ht="15.75" customHeight="1">
      <c r="A28" s="2"/>
      <c r="B28" s="9" t="s">
        <v>18</v>
      </c>
      <c r="C28" s="3" t="s">
        <v>39</v>
      </c>
      <c r="D28" s="7"/>
      <c r="E28" s="7"/>
      <c r="F28" s="8"/>
      <c r="G28" s="6">
        <v>0.0</v>
      </c>
      <c r="H28" s="7"/>
      <c r="I28" s="8"/>
    </row>
    <row r="29" ht="15.75" customHeight="1">
      <c r="A29" s="2"/>
      <c r="B29" s="9" t="s">
        <v>20</v>
      </c>
      <c r="C29" s="3" t="s">
        <v>40</v>
      </c>
      <c r="D29" s="7"/>
      <c r="E29" s="7"/>
      <c r="F29" s="8"/>
      <c r="G29" s="6">
        <v>0.0</v>
      </c>
      <c r="H29" s="7"/>
      <c r="I29" s="8"/>
    </row>
    <row r="30" ht="15.75" customHeight="1">
      <c r="A30" s="2"/>
      <c r="B30" s="9" t="s">
        <v>22</v>
      </c>
      <c r="C30" s="3" t="s">
        <v>41</v>
      </c>
      <c r="D30" s="7"/>
      <c r="E30" s="7"/>
      <c r="F30" s="8"/>
      <c r="G30" s="6">
        <v>0.0</v>
      </c>
      <c r="H30" s="7"/>
      <c r="I30" s="8"/>
    </row>
    <row r="31" ht="15.75" customHeight="1">
      <c r="A31" s="2"/>
      <c r="B31" s="9" t="s">
        <v>24</v>
      </c>
      <c r="C31" s="3" t="s">
        <v>42</v>
      </c>
      <c r="D31" s="7"/>
      <c r="E31" s="7"/>
      <c r="F31" s="8"/>
      <c r="G31" s="6">
        <v>740113.2</v>
      </c>
      <c r="H31" s="7"/>
      <c r="I31" s="8"/>
    </row>
    <row r="32" ht="15.75" customHeight="1">
      <c r="A32" s="2"/>
      <c r="B32" s="9" t="s">
        <v>26</v>
      </c>
      <c r="C32" s="3" t="s">
        <v>43</v>
      </c>
      <c r="D32" s="7"/>
      <c r="E32" s="7"/>
      <c r="F32" s="8"/>
      <c r="G32" s="6">
        <v>0.0</v>
      </c>
      <c r="H32" s="7"/>
      <c r="I32" s="8"/>
    </row>
    <row r="33" ht="15.75" customHeight="1">
      <c r="A33" s="2"/>
      <c r="B33" s="9" t="s">
        <v>28</v>
      </c>
      <c r="C33" s="3" t="s">
        <v>44</v>
      </c>
      <c r="D33" s="7"/>
      <c r="E33" s="7"/>
      <c r="F33" s="8"/>
      <c r="G33" s="6">
        <v>0.0</v>
      </c>
      <c r="H33" s="7"/>
      <c r="I33" s="8"/>
    </row>
    <row r="34" ht="15.75" customHeight="1">
      <c r="A34" s="2"/>
      <c r="B34" s="9" t="s">
        <v>30</v>
      </c>
      <c r="C34" s="3" t="s">
        <v>45</v>
      </c>
      <c r="D34" s="7"/>
      <c r="E34" s="7"/>
      <c r="F34" s="8"/>
      <c r="G34" s="6">
        <v>0.0</v>
      </c>
      <c r="H34" s="7"/>
      <c r="I34" s="8"/>
    </row>
    <row r="35" ht="15.75" customHeight="1">
      <c r="A35" s="2"/>
      <c r="B35" s="9" t="s">
        <v>46</v>
      </c>
      <c r="C35" s="3" t="s">
        <v>47</v>
      </c>
      <c r="D35" s="7"/>
      <c r="E35" s="7"/>
      <c r="F35" s="8"/>
      <c r="G35" s="6">
        <v>0.0</v>
      </c>
      <c r="H35" s="7"/>
      <c r="I35" s="8"/>
    </row>
    <row r="36" ht="15.75" customHeight="1">
      <c r="A36" s="2"/>
      <c r="B36" s="9" t="s">
        <v>48</v>
      </c>
      <c r="C36" s="3" t="s">
        <v>49</v>
      </c>
      <c r="D36" s="7"/>
      <c r="E36" s="7"/>
      <c r="F36" s="8"/>
      <c r="G36" s="6">
        <v>0.0</v>
      </c>
      <c r="H36" s="7"/>
      <c r="I36" s="8"/>
    </row>
    <row r="37" ht="15.75" customHeight="1">
      <c r="A37" s="2"/>
      <c r="B37" s="9">
        <v>14.0</v>
      </c>
      <c r="C37" s="22" t="s">
        <v>50</v>
      </c>
      <c r="D37" s="7"/>
      <c r="E37" s="7"/>
      <c r="F37" s="8"/>
      <c r="G37" s="23">
        <v>0.0</v>
      </c>
      <c r="H37" s="7"/>
      <c r="I37" s="8"/>
    </row>
    <row r="38" ht="15.75" customHeight="1">
      <c r="A38" s="2"/>
      <c r="B38" s="24"/>
      <c r="C38" s="25" t="s">
        <v>51</v>
      </c>
      <c r="D38" s="7"/>
      <c r="E38" s="7"/>
      <c r="F38" s="8"/>
      <c r="G38" s="26">
        <f>SUM(G23:G37)</f>
        <v>1072315.47</v>
      </c>
      <c r="H38" s="7"/>
      <c r="I38" s="8"/>
    </row>
    <row r="39" ht="15.75" customHeight="1"/>
    <row r="40" ht="15.75" customHeight="1">
      <c r="B40" s="27" t="s">
        <v>52</v>
      </c>
      <c r="G40" s="28" t="str">
        <f>F9</f>
        <v>14.02.2022.</v>
      </c>
    </row>
    <row r="41" ht="15.75" customHeight="1">
      <c r="B41" s="27" t="s">
        <v>53</v>
      </c>
    </row>
    <row r="42" ht="15.75" customHeight="1">
      <c r="B42" s="29"/>
      <c r="C42" s="30" t="s">
        <v>54</v>
      </c>
      <c r="D42" s="7"/>
      <c r="E42" s="7"/>
      <c r="F42" s="7"/>
      <c r="G42" s="7"/>
      <c r="H42" s="8"/>
      <c r="I42" s="31"/>
    </row>
    <row r="43" ht="15.75" customHeight="1">
      <c r="B43" s="29">
        <v>1.0</v>
      </c>
      <c r="C43" s="30" t="s">
        <v>55</v>
      </c>
      <c r="D43" s="7"/>
      <c r="E43" s="7"/>
      <c r="F43" s="7"/>
      <c r="G43" s="7"/>
      <c r="H43" s="8"/>
      <c r="I43" s="31">
        <v>740113.2</v>
      </c>
    </row>
    <row r="44" ht="15.75" customHeight="1">
      <c r="B44" s="29">
        <v>2.0</v>
      </c>
      <c r="C44" s="30"/>
      <c r="D44" s="7"/>
      <c r="E44" s="7"/>
      <c r="F44" s="7"/>
      <c r="G44" s="7"/>
      <c r="H44" s="8"/>
      <c r="I44" s="31">
        <v>0.0</v>
      </c>
    </row>
    <row r="45" ht="15.75" customHeight="1">
      <c r="B45" s="29">
        <v>3.0</v>
      </c>
      <c r="C45" s="30"/>
      <c r="D45" s="7"/>
      <c r="E45" s="7"/>
      <c r="F45" s="7"/>
      <c r="G45" s="7"/>
      <c r="H45" s="8"/>
      <c r="I45" s="31">
        <v>0.0</v>
      </c>
    </row>
    <row r="46" ht="15.75" customHeight="1">
      <c r="B46" s="29">
        <v>4.0</v>
      </c>
      <c r="C46" s="30"/>
      <c r="D46" s="7"/>
      <c r="E46" s="7"/>
      <c r="F46" s="7"/>
      <c r="G46" s="7"/>
      <c r="H46" s="8"/>
      <c r="I46" s="31">
        <v>0.0</v>
      </c>
    </row>
    <row r="47" ht="15.75" customHeight="1">
      <c r="B47" s="29">
        <v>5.0</v>
      </c>
      <c r="C47" s="30"/>
      <c r="D47" s="7"/>
      <c r="E47" s="7"/>
      <c r="F47" s="7"/>
      <c r="G47" s="7"/>
      <c r="H47" s="8"/>
      <c r="I47" s="31">
        <v>0.0</v>
      </c>
    </row>
    <row r="48" ht="15.75" customHeight="1">
      <c r="B48" s="29">
        <v>6.0</v>
      </c>
      <c r="C48" s="30"/>
      <c r="D48" s="7"/>
      <c r="E48" s="7"/>
      <c r="F48" s="7"/>
      <c r="G48" s="7"/>
      <c r="H48" s="8"/>
      <c r="I48" s="31">
        <v>0.0</v>
      </c>
    </row>
    <row r="49" ht="15.75" customHeight="1">
      <c r="B49" s="29">
        <v>7.0</v>
      </c>
      <c r="C49" s="30"/>
      <c r="D49" s="7"/>
      <c r="E49" s="7"/>
      <c r="F49" s="7"/>
      <c r="G49" s="7"/>
      <c r="H49" s="8"/>
      <c r="I49" s="31">
        <v>0.0</v>
      </c>
    </row>
    <row r="50" ht="15.75" customHeight="1">
      <c r="B50" s="29">
        <v>8.0</v>
      </c>
      <c r="C50" s="30"/>
      <c r="D50" s="7"/>
      <c r="E50" s="7"/>
      <c r="F50" s="7"/>
      <c r="G50" s="7"/>
      <c r="H50" s="8"/>
      <c r="I50" s="31">
        <v>0.0</v>
      </c>
    </row>
    <row r="51" ht="15.75" customHeight="1">
      <c r="B51" s="29">
        <v>9.0</v>
      </c>
      <c r="C51" s="30"/>
      <c r="D51" s="7"/>
      <c r="E51" s="7"/>
      <c r="F51" s="7"/>
      <c r="G51" s="7"/>
      <c r="H51" s="8"/>
      <c r="I51" s="31">
        <v>0.0</v>
      </c>
    </row>
    <row r="52" ht="15.75" customHeight="1">
      <c r="B52" s="29">
        <v>10.0</v>
      </c>
      <c r="C52" s="30"/>
      <c r="D52" s="7"/>
      <c r="E52" s="7"/>
      <c r="F52" s="7"/>
      <c r="G52" s="7"/>
      <c r="H52" s="8"/>
      <c r="I52" s="31">
        <v>0.0</v>
      </c>
    </row>
    <row r="53" ht="15.75" customHeight="1">
      <c r="B53" s="29">
        <v>11.0</v>
      </c>
      <c r="C53" s="30"/>
      <c r="D53" s="7"/>
      <c r="E53" s="7"/>
      <c r="F53" s="7"/>
      <c r="G53" s="7"/>
      <c r="H53" s="8"/>
      <c r="I53" s="31">
        <v>0.0</v>
      </c>
    </row>
    <row r="54" ht="15.75" customHeight="1">
      <c r="B54" s="29">
        <v>12.0</v>
      </c>
      <c r="C54" s="30"/>
      <c r="D54" s="7"/>
      <c r="E54" s="7"/>
      <c r="F54" s="7"/>
      <c r="G54" s="7"/>
      <c r="H54" s="8"/>
      <c r="I54" s="31">
        <v>0.0</v>
      </c>
    </row>
    <row r="55" ht="15.75" customHeight="1">
      <c r="B55" s="29">
        <v>13.0</v>
      </c>
      <c r="C55" s="30"/>
      <c r="D55" s="7"/>
      <c r="E55" s="7"/>
      <c r="F55" s="7"/>
      <c r="G55" s="7"/>
      <c r="H55" s="8"/>
      <c r="I55" s="31">
        <v>0.0</v>
      </c>
    </row>
    <row r="56" ht="15.75" customHeight="1">
      <c r="B56" s="29">
        <v>14.0</v>
      </c>
      <c r="C56" s="30"/>
      <c r="D56" s="7"/>
      <c r="E56" s="7"/>
      <c r="F56" s="7"/>
      <c r="G56" s="7"/>
      <c r="H56" s="8"/>
      <c r="I56" s="31">
        <v>0.0</v>
      </c>
    </row>
    <row r="57" ht="15.75" customHeight="1">
      <c r="B57" s="29">
        <v>15.0</v>
      </c>
      <c r="C57" s="30"/>
      <c r="D57" s="7"/>
      <c r="E57" s="7"/>
      <c r="F57" s="7"/>
      <c r="G57" s="7"/>
      <c r="H57" s="8"/>
      <c r="I57" s="31">
        <v>0.0</v>
      </c>
    </row>
    <row r="58" ht="15.75" customHeight="1">
      <c r="B58" s="29">
        <v>16.0</v>
      </c>
      <c r="C58" s="30"/>
      <c r="D58" s="7"/>
      <c r="E58" s="7"/>
      <c r="F58" s="7"/>
      <c r="G58" s="7"/>
      <c r="H58" s="8"/>
      <c r="I58" s="31">
        <v>0.0</v>
      </c>
    </row>
    <row r="59" ht="15.75" customHeight="1">
      <c r="B59" s="29">
        <v>17.0</v>
      </c>
      <c r="C59" s="30"/>
      <c r="D59" s="7"/>
      <c r="E59" s="7"/>
      <c r="F59" s="7"/>
      <c r="G59" s="7"/>
      <c r="H59" s="8"/>
      <c r="I59" s="31">
        <v>0.0</v>
      </c>
    </row>
    <row r="60" ht="15.75" customHeight="1">
      <c r="B60" s="29">
        <v>18.0</v>
      </c>
      <c r="C60" s="30"/>
      <c r="D60" s="7"/>
      <c r="E60" s="7"/>
      <c r="F60" s="7"/>
      <c r="G60" s="7"/>
      <c r="H60" s="8"/>
      <c r="I60" s="31">
        <v>0.0</v>
      </c>
    </row>
    <row r="61" ht="15.75" customHeight="1">
      <c r="B61" s="29">
        <v>19.0</v>
      </c>
      <c r="C61" s="30"/>
      <c r="D61" s="7"/>
      <c r="E61" s="7"/>
      <c r="F61" s="7"/>
      <c r="G61" s="7"/>
      <c r="H61" s="8"/>
      <c r="I61" s="31">
        <v>0.0</v>
      </c>
    </row>
    <row r="62" ht="15.75" customHeight="1">
      <c r="B62" s="29">
        <v>20.0</v>
      </c>
      <c r="C62" s="30"/>
      <c r="D62" s="7"/>
      <c r="E62" s="7"/>
      <c r="F62" s="7"/>
      <c r="G62" s="7"/>
      <c r="H62" s="8"/>
      <c r="I62" s="31">
        <v>0.0</v>
      </c>
    </row>
    <row r="63" ht="15.75" customHeight="1">
      <c r="B63" s="29">
        <v>21.0</v>
      </c>
      <c r="C63" s="30"/>
      <c r="D63" s="7"/>
      <c r="E63" s="7"/>
      <c r="F63" s="7"/>
      <c r="G63" s="7"/>
      <c r="H63" s="8"/>
      <c r="I63" s="31">
        <v>0.0</v>
      </c>
    </row>
    <row r="64" ht="15.75" customHeight="1">
      <c r="B64" s="29">
        <v>22.0</v>
      </c>
      <c r="C64" s="32" t="s">
        <v>56</v>
      </c>
      <c r="D64" s="7"/>
      <c r="E64" s="7"/>
      <c r="F64" s="7"/>
      <c r="G64" s="7"/>
      <c r="H64" s="8"/>
      <c r="I64" s="33">
        <v>0.0</v>
      </c>
    </row>
    <row r="65" ht="15.75" customHeight="1">
      <c r="B65" s="34"/>
      <c r="C65" s="34"/>
      <c r="D65" s="34"/>
      <c r="E65" s="34"/>
      <c r="F65" s="35" t="s">
        <v>57</v>
      </c>
      <c r="G65" s="36"/>
      <c r="H65" s="37"/>
      <c r="I65" s="38">
        <f>SUM(I43:I64)</f>
        <v>740113.2</v>
      </c>
    </row>
    <row r="66" ht="15.75" customHeight="1">
      <c r="B66" s="34"/>
      <c r="C66" s="34"/>
      <c r="D66" s="34"/>
      <c r="I66" s="39"/>
    </row>
    <row r="67" ht="15.75" customHeight="1">
      <c r="B67" s="29"/>
      <c r="C67" s="30" t="s">
        <v>58</v>
      </c>
      <c r="D67" s="7"/>
      <c r="E67" s="7"/>
      <c r="F67" s="7"/>
      <c r="G67" s="7"/>
      <c r="H67" s="8"/>
      <c r="I67" s="31"/>
    </row>
    <row r="68" ht="15.75" customHeight="1">
      <c r="B68" s="29">
        <v>1.0</v>
      </c>
      <c r="C68" s="30" t="s">
        <v>36</v>
      </c>
      <c r="D68" s="7"/>
      <c r="E68" s="7"/>
      <c r="F68" s="7"/>
      <c r="G68" s="7"/>
      <c r="H68" s="8"/>
      <c r="I68" s="31">
        <v>208831.91</v>
      </c>
    </row>
    <row r="69" ht="15.75" customHeight="1">
      <c r="B69" s="29">
        <v>2.0</v>
      </c>
      <c r="C69" s="30" t="s">
        <v>37</v>
      </c>
      <c r="D69" s="7"/>
      <c r="E69" s="7"/>
      <c r="F69" s="7"/>
      <c r="G69" s="7"/>
      <c r="H69" s="8"/>
      <c r="I69" s="31">
        <v>123370.36</v>
      </c>
    </row>
    <row r="70" ht="15.75" customHeight="1">
      <c r="B70" s="29">
        <v>3.0</v>
      </c>
      <c r="C70" s="30"/>
      <c r="D70" s="7"/>
      <c r="E70" s="7"/>
      <c r="F70" s="7"/>
      <c r="G70" s="7"/>
      <c r="H70" s="8"/>
      <c r="I70" s="31">
        <v>0.0</v>
      </c>
    </row>
    <row r="71" ht="15.75" customHeight="1">
      <c r="B71" s="29">
        <v>4.0</v>
      </c>
      <c r="C71" s="30"/>
      <c r="D71" s="7"/>
      <c r="E71" s="7"/>
      <c r="F71" s="7"/>
      <c r="G71" s="7"/>
      <c r="H71" s="8"/>
      <c r="I71" s="31">
        <v>0.0</v>
      </c>
    </row>
    <row r="72" ht="15.75" customHeight="1">
      <c r="B72" s="29">
        <v>5.0</v>
      </c>
      <c r="C72" s="30"/>
      <c r="D72" s="7"/>
      <c r="E72" s="7"/>
      <c r="F72" s="7"/>
      <c r="G72" s="7"/>
      <c r="H72" s="8"/>
      <c r="I72" s="31">
        <v>0.0</v>
      </c>
    </row>
    <row r="73" ht="15.75" customHeight="1">
      <c r="B73" s="29">
        <v>6.0</v>
      </c>
      <c r="C73" s="30"/>
      <c r="D73" s="7"/>
      <c r="E73" s="7"/>
      <c r="F73" s="7"/>
      <c r="G73" s="7"/>
      <c r="H73" s="8"/>
      <c r="I73" s="31">
        <v>0.0</v>
      </c>
    </row>
    <row r="74" ht="15.75" customHeight="1">
      <c r="B74" s="29">
        <v>7.0</v>
      </c>
      <c r="C74" s="30"/>
      <c r="D74" s="7"/>
      <c r="E74" s="7"/>
      <c r="F74" s="7"/>
      <c r="G74" s="7"/>
      <c r="H74" s="8"/>
      <c r="I74" s="31">
        <v>0.0</v>
      </c>
    </row>
    <row r="75" ht="15.75" customHeight="1">
      <c r="B75" s="29">
        <v>8.0</v>
      </c>
      <c r="C75" s="30"/>
      <c r="D75" s="7"/>
      <c r="E75" s="7"/>
      <c r="F75" s="7"/>
      <c r="G75" s="7"/>
      <c r="H75" s="8"/>
      <c r="I75" s="31">
        <v>0.0</v>
      </c>
    </row>
    <row r="76" ht="15.75" customHeight="1">
      <c r="B76" s="29">
        <v>9.0</v>
      </c>
      <c r="C76" s="30"/>
      <c r="D76" s="7"/>
      <c r="E76" s="7"/>
      <c r="F76" s="7"/>
      <c r="G76" s="7"/>
      <c r="H76" s="8"/>
      <c r="I76" s="31">
        <v>0.0</v>
      </c>
    </row>
    <row r="77" ht="15.75" customHeight="1">
      <c r="B77" s="29">
        <v>10.0</v>
      </c>
      <c r="C77" s="40"/>
      <c r="D77" s="7"/>
      <c r="E77" s="7"/>
      <c r="F77" s="7"/>
      <c r="G77" s="7"/>
      <c r="H77" s="8"/>
      <c r="I77" s="31">
        <v>0.0</v>
      </c>
    </row>
    <row r="78" ht="15.75" customHeight="1">
      <c r="B78" s="29">
        <v>11.0</v>
      </c>
      <c r="C78" s="30"/>
      <c r="D78" s="7"/>
      <c r="E78" s="7"/>
      <c r="F78" s="7"/>
      <c r="G78" s="7"/>
      <c r="H78" s="8"/>
      <c r="I78" s="31">
        <v>0.0</v>
      </c>
    </row>
    <row r="79" ht="15.75" customHeight="1">
      <c r="B79" s="29">
        <v>12.0</v>
      </c>
      <c r="C79" s="30"/>
      <c r="D79" s="7"/>
      <c r="E79" s="7"/>
      <c r="F79" s="7"/>
      <c r="G79" s="7"/>
      <c r="H79" s="8"/>
      <c r="I79" s="31">
        <v>0.0</v>
      </c>
    </row>
    <row r="80" ht="15.75" customHeight="1">
      <c r="B80" s="29">
        <v>13.0</v>
      </c>
      <c r="C80" s="30"/>
      <c r="D80" s="7"/>
      <c r="E80" s="7"/>
      <c r="F80" s="7"/>
      <c r="G80" s="7"/>
      <c r="H80" s="8"/>
      <c r="I80" s="31">
        <v>0.0</v>
      </c>
    </row>
    <row r="81" ht="15.75" customHeight="1">
      <c r="B81" s="29">
        <v>14.0</v>
      </c>
      <c r="C81" s="30"/>
      <c r="D81" s="7"/>
      <c r="E81" s="7"/>
      <c r="F81" s="7"/>
      <c r="G81" s="7"/>
      <c r="H81" s="8"/>
      <c r="I81" s="31">
        <v>0.0</v>
      </c>
    </row>
    <row r="82" ht="15.75" customHeight="1">
      <c r="B82" s="29">
        <v>15.0</v>
      </c>
      <c r="C82" s="30"/>
      <c r="D82" s="7"/>
      <c r="E82" s="7"/>
      <c r="F82" s="7"/>
      <c r="G82" s="7"/>
      <c r="H82" s="8"/>
      <c r="I82" s="31">
        <v>0.0</v>
      </c>
    </row>
    <row r="83" ht="15.75" customHeight="1">
      <c r="B83" s="29">
        <v>16.0</v>
      </c>
      <c r="C83" s="30"/>
      <c r="D83" s="7"/>
      <c r="E83" s="7"/>
      <c r="F83" s="7"/>
      <c r="G83" s="7"/>
      <c r="H83" s="8"/>
      <c r="I83" s="31">
        <v>0.0</v>
      </c>
    </row>
    <row r="84" ht="15.75" customHeight="1">
      <c r="B84" s="29">
        <v>17.0</v>
      </c>
      <c r="C84" s="30"/>
      <c r="D84" s="7"/>
      <c r="E84" s="7"/>
      <c r="F84" s="7"/>
      <c r="G84" s="7"/>
      <c r="H84" s="8"/>
      <c r="I84" s="31">
        <v>0.0</v>
      </c>
    </row>
    <row r="85" ht="15.75" customHeight="1">
      <c r="B85" s="29">
        <v>18.0</v>
      </c>
      <c r="C85" s="41"/>
      <c r="D85" s="7"/>
      <c r="E85" s="7"/>
      <c r="F85" s="7"/>
      <c r="G85" s="7"/>
      <c r="H85" s="8"/>
      <c r="I85" s="31">
        <v>0.0</v>
      </c>
    </row>
    <row r="86" ht="15.75" customHeight="1">
      <c r="B86" s="29">
        <v>19.0</v>
      </c>
      <c r="C86" s="30"/>
      <c r="D86" s="7"/>
      <c r="E86" s="7"/>
      <c r="F86" s="7"/>
      <c r="G86" s="7"/>
      <c r="H86" s="8"/>
      <c r="I86" s="31">
        <v>0.0</v>
      </c>
    </row>
    <row r="87" ht="15.75" customHeight="1">
      <c r="B87" s="29">
        <v>20.0</v>
      </c>
      <c r="C87" s="30"/>
      <c r="D87" s="7"/>
      <c r="E87" s="7"/>
      <c r="F87" s="7"/>
      <c r="G87" s="7"/>
      <c r="H87" s="8"/>
      <c r="I87" s="31">
        <v>0.0</v>
      </c>
    </row>
    <row r="88" ht="15.75" customHeight="1">
      <c r="F88" s="42" t="s">
        <v>57</v>
      </c>
      <c r="G88" s="7"/>
      <c r="H88" s="8"/>
      <c r="I88" s="43">
        <f>SUM(I68:I87)</f>
        <v>332202.27</v>
      </c>
    </row>
    <row r="89" ht="15.75" customHeight="1">
      <c r="B89" s="44"/>
      <c r="C89" s="34"/>
      <c r="D89" s="34"/>
      <c r="E89" s="34"/>
      <c r="F89" s="34"/>
      <c r="G89" s="34"/>
      <c r="H89" s="34"/>
      <c r="I89" s="45"/>
    </row>
    <row r="90" ht="15.75" customHeight="1">
      <c r="B90" s="29"/>
      <c r="C90" s="30" t="s">
        <v>59</v>
      </c>
      <c r="D90" s="7"/>
      <c r="E90" s="7"/>
      <c r="F90" s="7"/>
      <c r="G90" s="7"/>
      <c r="H90" s="8"/>
      <c r="I90" s="31"/>
    </row>
    <row r="91" ht="15.75" customHeight="1">
      <c r="B91" s="29">
        <v>1.0</v>
      </c>
      <c r="C91" s="30"/>
      <c r="D91" s="7"/>
      <c r="E91" s="7"/>
      <c r="F91" s="7"/>
      <c r="G91" s="7"/>
      <c r="H91" s="8"/>
      <c r="I91" s="31">
        <v>0.0</v>
      </c>
    </row>
    <row r="92" ht="15.75" customHeight="1">
      <c r="B92" s="29">
        <v>2.0</v>
      </c>
      <c r="C92" s="30"/>
      <c r="D92" s="7"/>
      <c r="E92" s="7"/>
      <c r="F92" s="7"/>
      <c r="G92" s="7"/>
      <c r="H92" s="8"/>
      <c r="I92" s="31">
        <v>0.0</v>
      </c>
    </row>
    <row r="93" ht="15.75" customHeight="1">
      <c r="B93" s="29">
        <v>3.0</v>
      </c>
      <c r="C93" s="30"/>
      <c r="D93" s="7"/>
      <c r="E93" s="7"/>
      <c r="F93" s="7"/>
      <c r="G93" s="7"/>
      <c r="H93" s="8"/>
      <c r="I93" s="31">
        <v>0.0</v>
      </c>
    </row>
    <row r="94" ht="15.75" customHeight="1">
      <c r="B94" s="29">
        <v>4.0</v>
      </c>
      <c r="C94" s="30"/>
      <c r="D94" s="7"/>
      <c r="E94" s="7"/>
      <c r="F94" s="7"/>
      <c r="G94" s="7"/>
      <c r="H94" s="8"/>
      <c r="I94" s="31">
        <v>0.0</v>
      </c>
    </row>
    <row r="95" ht="15.75" customHeight="1">
      <c r="B95" s="29">
        <v>5.0</v>
      </c>
      <c r="C95" s="30"/>
      <c r="D95" s="7"/>
      <c r="E95" s="7"/>
      <c r="F95" s="7"/>
      <c r="G95" s="7"/>
      <c r="H95" s="8"/>
      <c r="I95" s="31">
        <v>0.0</v>
      </c>
    </row>
    <row r="96" ht="15.75" customHeight="1">
      <c r="B96" s="29">
        <v>6.0</v>
      </c>
      <c r="C96" s="30"/>
      <c r="D96" s="7"/>
      <c r="E96" s="7"/>
      <c r="F96" s="7"/>
      <c r="G96" s="7"/>
      <c r="H96" s="8"/>
      <c r="I96" s="31">
        <v>0.0</v>
      </c>
    </row>
    <row r="97" ht="15.75" customHeight="1">
      <c r="B97" s="29">
        <v>7.0</v>
      </c>
      <c r="C97" s="30"/>
      <c r="D97" s="7"/>
      <c r="E97" s="7"/>
      <c r="F97" s="7"/>
      <c r="G97" s="7"/>
      <c r="H97" s="8"/>
      <c r="I97" s="31">
        <v>0.0</v>
      </c>
    </row>
    <row r="98" ht="15.75" customHeight="1">
      <c r="B98" s="29">
        <v>8.0</v>
      </c>
      <c r="C98" s="30"/>
      <c r="D98" s="7"/>
      <c r="E98" s="7"/>
      <c r="F98" s="7"/>
      <c r="G98" s="7"/>
      <c r="H98" s="8"/>
      <c r="I98" s="31">
        <v>0.0</v>
      </c>
    </row>
    <row r="99" ht="15.75" customHeight="1">
      <c r="B99" s="29">
        <v>9.0</v>
      </c>
      <c r="C99" s="30"/>
      <c r="D99" s="7"/>
      <c r="E99" s="7"/>
      <c r="F99" s="7"/>
      <c r="G99" s="7"/>
      <c r="H99" s="8"/>
      <c r="I99" s="31">
        <v>0.0</v>
      </c>
    </row>
    <row r="100" ht="15.75" customHeight="1">
      <c r="B100" s="29">
        <v>10.0</v>
      </c>
      <c r="C100" s="30"/>
      <c r="D100" s="7"/>
      <c r="E100" s="7"/>
      <c r="F100" s="7"/>
      <c r="G100" s="7"/>
      <c r="H100" s="8"/>
      <c r="I100" s="31">
        <v>0.0</v>
      </c>
    </row>
    <row r="101" ht="15.75" customHeight="1">
      <c r="B101" s="29">
        <v>11.0</v>
      </c>
      <c r="C101" s="30"/>
      <c r="D101" s="7"/>
      <c r="E101" s="7"/>
      <c r="F101" s="7"/>
      <c r="G101" s="7"/>
      <c r="H101" s="8"/>
      <c r="I101" s="31">
        <v>0.0</v>
      </c>
    </row>
    <row r="102" ht="15.75" customHeight="1">
      <c r="B102" s="29">
        <v>12.0</v>
      </c>
      <c r="C102" s="30"/>
      <c r="D102" s="7"/>
      <c r="E102" s="7"/>
      <c r="F102" s="7"/>
      <c r="G102" s="7"/>
      <c r="H102" s="8"/>
      <c r="I102" s="31">
        <v>0.0</v>
      </c>
    </row>
    <row r="103" ht="15.75" customHeight="1">
      <c r="B103" s="46">
        <v>13.0</v>
      </c>
      <c r="C103" s="30"/>
      <c r="D103" s="7"/>
      <c r="E103" s="7"/>
      <c r="F103" s="7"/>
      <c r="G103" s="7"/>
      <c r="H103" s="8"/>
      <c r="I103" s="31">
        <v>0.0</v>
      </c>
    </row>
    <row r="104" ht="15.75" customHeight="1">
      <c r="B104" s="34"/>
      <c r="C104" s="34"/>
      <c r="D104" s="34"/>
      <c r="E104" s="34"/>
      <c r="F104" s="42" t="s">
        <v>57</v>
      </c>
      <c r="G104" s="7"/>
      <c r="H104" s="8"/>
      <c r="I104" s="47">
        <f>SUM(I90:I103)</f>
        <v>0</v>
      </c>
    </row>
    <row r="105" ht="15.75" customHeight="1">
      <c r="B105" s="44"/>
      <c r="C105" s="34"/>
      <c r="D105" s="34"/>
      <c r="E105" s="34"/>
      <c r="F105" s="34"/>
      <c r="G105" s="34"/>
      <c r="H105" s="34"/>
      <c r="I105" s="45"/>
    </row>
    <row r="106" ht="15.75" customHeight="1">
      <c r="B106" s="29"/>
      <c r="C106" s="30"/>
      <c r="D106" s="7"/>
      <c r="E106" s="7"/>
      <c r="F106" s="7"/>
      <c r="G106" s="7"/>
      <c r="H106" s="8"/>
      <c r="I106" s="31"/>
    </row>
    <row r="107" ht="15.75" customHeight="1">
      <c r="B107" s="29">
        <v>1.0</v>
      </c>
      <c r="C107" s="30"/>
      <c r="D107" s="7"/>
      <c r="E107" s="7"/>
      <c r="F107" s="7"/>
      <c r="G107" s="7"/>
      <c r="H107" s="8"/>
      <c r="I107" s="31">
        <v>0.0</v>
      </c>
    </row>
    <row r="108" ht="15.75" customHeight="1">
      <c r="B108" s="29">
        <v>2.0</v>
      </c>
      <c r="C108" s="30"/>
      <c r="D108" s="7"/>
      <c r="E108" s="7"/>
      <c r="F108" s="7"/>
      <c r="G108" s="7"/>
      <c r="H108" s="8"/>
      <c r="I108" s="31">
        <v>0.0</v>
      </c>
    </row>
    <row r="109" ht="15.75" customHeight="1">
      <c r="B109" s="29">
        <v>3.0</v>
      </c>
      <c r="C109" s="30"/>
      <c r="D109" s="7"/>
      <c r="E109" s="7"/>
      <c r="F109" s="7"/>
      <c r="G109" s="7"/>
      <c r="H109" s="8"/>
      <c r="I109" s="31">
        <v>0.0</v>
      </c>
    </row>
    <row r="110" ht="15.75" customHeight="1">
      <c r="B110" s="29">
        <v>4.0</v>
      </c>
      <c r="C110" s="30"/>
      <c r="D110" s="7"/>
      <c r="E110" s="7"/>
      <c r="F110" s="7"/>
      <c r="G110" s="7"/>
      <c r="H110" s="8"/>
      <c r="I110" s="31">
        <v>0.0</v>
      </c>
    </row>
    <row r="111" ht="15.75" customHeight="1">
      <c r="B111" s="29">
        <v>5.0</v>
      </c>
      <c r="C111" s="30"/>
      <c r="D111" s="7"/>
      <c r="E111" s="7"/>
      <c r="F111" s="7"/>
      <c r="G111" s="7"/>
      <c r="H111" s="8"/>
      <c r="I111" s="31">
        <v>0.0</v>
      </c>
    </row>
    <row r="112" ht="15.75" customHeight="1">
      <c r="B112" s="29">
        <v>6.0</v>
      </c>
      <c r="C112" s="30"/>
      <c r="D112" s="7"/>
      <c r="E112" s="7"/>
      <c r="F112" s="7"/>
      <c r="G112" s="7"/>
      <c r="H112" s="8"/>
      <c r="I112" s="31">
        <v>0.0</v>
      </c>
    </row>
    <row r="113" ht="15.75" customHeight="1">
      <c r="B113" s="29">
        <v>7.0</v>
      </c>
      <c r="C113" s="30"/>
      <c r="D113" s="7"/>
      <c r="E113" s="7"/>
      <c r="F113" s="7"/>
      <c r="G113" s="7"/>
      <c r="H113" s="8"/>
      <c r="I113" s="31">
        <v>0.0</v>
      </c>
    </row>
    <row r="114" ht="15.75" customHeight="1">
      <c r="B114" s="29">
        <v>8.0</v>
      </c>
      <c r="C114" s="30"/>
      <c r="D114" s="7"/>
      <c r="E114" s="7"/>
      <c r="F114" s="7"/>
      <c r="G114" s="7"/>
      <c r="H114" s="8"/>
      <c r="I114" s="31">
        <v>0.0</v>
      </c>
    </row>
    <row r="115" ht="15.75" customHeight="1">
      <c r="B115" s="29">
        <v>9.0</v>
      </c>
      <c r="C115" s="30"/>
      <c r="D115" s="7"/>
      <c r="E115" s="7"/>
      <c r="F115" s="7"/>
      <c r="G115" s="7"/>
      <c r="H115" s="8"/>
      <c r="I115" s="31">
        <v>0.0</v>
      </c>
    </row>
    <row r="116" ht="15.75" customHeight="1">
      <c r="B116" s="29">
        <v>10.0</v>
      </c>
      <c r="C116" s="30"/>
      <c r="D116" s="7"/>
      <c r="E116" s="7"/>
      <c r="F116" s="7"/>
      <c r="G116" s="7"/>
      <c r="H116" s="8"/>
      <c r="I116" s="31">
        <v>0.0</v>
      </c>
    </row>
    <row r="117" ht="15.75" customHeight="1">
      <c r="B117" s="29">
        <v>11.0</v>
      </c>
      <c r="C117" s="30"/>
      <c r="D117" s="7"/>
      <c r="E117" s="7"/>
      <c r="F117" s="7"/>
      <c r="G117" s="7"/>
      <c r="H117" s="8"/>
      <c r="I117" s="31">
        <v>0.0</v>
      </c>
    </row>
    <row r="118" ht="15.75" customHeight="1">
      <c r="B118" s="29">
        <v>12.0</v>
      </c>
      <c r="C118" s="30"/>
      <c r="D118" s="7"/>
      <c r="E118" s="7"/>
      <c r="F118" s="7"/>
      <c r="G118" s="7"/>
      <c r="H118" s="8"/>
      <c r="I118" s="31">
        <v>0.0</v>
      </c>
    </row>
    <row r="119" ht="15.75" customHeight="1">
      <c r="B119" s="29">
        <v>13.0</v>
      </c>
      <c r="C119" s="30"/>
      <c r="D119" s="7"/>
      <c r="E119" s="7"/>
      <c r="F119" s="7"/>
      <c r="G119" s="7"/>
      <c r="H119" s="8"/>
      <c r="I119" s="31">
        <v>0.0</v>
      </c>
    </row>
    <row r="120" ht="15.75" customHeight="1">
      <c r="B120" s="29">
        <v>14.0</v>
      </c>
      <c r="C120" s="30"/>
      <c r="D120" s="7"/>
      <c r="E120" s="7"/>
      <c r="F120" s="7"/>
      <c r="G120" s="7"/>
      <c r="H120" s="8"/>
      <c r="I120" s="31">
        <v>0.0</v>
      </c>
    </row>
    <row r="121" ht="15.75" customHeight="1">
      <c r="B121" s="29">
        <v>15.0</v>
      </c>
      <c r="C121" s="30"/>
      <c r="D121" s="7"/>
      <c r="E121" s="7"/>
      <c r="F121" s="7"/>
      <c r="G121" s="7"/>
      <c r="H121" s="8"/>
      <c r="I121" s="31">
        <v>0.0</v>
      </c>
    </row>
    <row r="122" ht="15.75" customHeight="1">
      <c r="B122" s="29">
        <v>16.0</v>
      </c>
      <c r="C122" s="30"/>
      <c r="D122" s="7"/>
      <c r="E122" s="7"/>
      <c r="F122" s="7"/>
      <c r="G122" s="7"/>
      <c r="H122" s="8"/>
      <c r="I122" s="31">
        <v>0.0</v>
      </c>
    </row>
    <row r="123" ht="15.75" customHeight="1">
      <c r="B123" s="29">
        <v>16.0</v>
      </c>
      <c r="C123" s="30"/>
      <c r="D123" s="7"/>
      <c r="E123" s="7"/>
      <c r="F123" s="7"/>
      <c r="G123" s="7"/>
      <c r="H123" s="8"/>
      <c r="I123" s="31">
        <v>0.0</v>
      </c>
    </row>
    <row r="124" ht="15.75" customHeight="1">
      <c r="B124" s="34"/>
      <c r="C124" s="34"/>
      <c r="D124" s="34"/>
      <c r="E124" s="34"/>
      <c r="F124" s="35" t="s">
        <v>57</v>
      </c>
      <c r="G124" s="36"/>
      <c r="H124" s="37"/>
      <c r="I124" s="47">
        <f>SUM(I107:I123)</f>
        <v>0</v>
      </c>
    </row>
    <row r="125" ht="15.75" customHeight="1">
      <c r="B125" s="44"/>
      <c r="C125" s="44"/>
      <c r="D125" s="34"/>
      <c r="E125" s="34"/>
      <c r="F125" s="34"/>
      <c r="G125" s="34"/>
      <c r="H125" s="34"/>
      <c r="I125" s="45"/>
    </row>
    <row r="126" ht="15.75" customHeight="1">
      <c r="B126" s="29"/>
      <c r="C126" s="30"/>
      <c r="D126" s="7"/>
      <c r="E126" s="7"/>
      <c r="F126" s="7"/>
      <c r="G126" s="7"/>
      <c r="H126" s="8"/>
      <c r="I126" s="31"/>
    </row>
    <row r="127" ht="15.75" customHeight="1">
      <c r="B127" s="29">
        <v>1.0</v>
      </c>
      <c r="C127" s="30"/>
      <c r="D127" s="7"/>
      <c r="E127" s="7"/>
      <c r="F127" s="7"/>
      <c r="G127" s="7"/>
      <c r="H127" s="8"/>
      <c r="I127" s="31">
        <v>0.0</v>
      </c>
    </row>
    <row r="128" ht="15.75" customHeight="1">
      <c r="B128" s="29">
        <v>2.0</v>
      </c>
      <c r="C128" s="30"/>
      <c r="D128" s="7"/>
      <c r="E128" s="7"/>
      <c r="F128" s="7"/>
      <c r="G128" s="7"/>
      <c r="H128" s="8"/>
      <c r="I128" s="31">
        <v>0.0</v>
      </c>
    </row>
    <row r="129" ht="15.75" customHeight="1">
      <c r="B129" s="29">
        <v>3.0</v>
      </c>
      <c r="C129" s="30"/>
      <c r="D129" s="7"/>
      <c r="E129" s="7"/>
      <c r="F129" s="7"/>
      <c r="G129" s="7"/>
      <c r="H129" s="8"/>
      <c r="I129" s="31">
        <v>0.0</v>
      </c>
    </row>
    <row r="130" ht="15.75" customHeight="1">
      <c r="B130" s="29">
        <v>4.0</v>
      </c>
      <c r="C130" s="30"/>
      <c r="D130" s="7"/>
      <c r="E130" s="7"/>
      <c r="F130" s="7"/>
      <c r="G130" s="7"/>
      <c r="H130" s="8"/>
      <c r="I130" s="31">
        <v>0.0</v>
      </c>
    </row>
    <row r="131" ht="15.75" customHeight="1">
      <c r="B131" s="29">
        <v>5.0</v>
      </c>
      <c r="C131" s="30"/>
      <c r="D131" s="7"/>
      <c r="E131" s="7"/>
      <c r="F131" s="7"/>
      <c r="G131" s="7"/>
      <c r="H131" s="8"/>
      <c r="I131" s="31">
        <v>0.0</v>
      </c>
    </row>
    <row r="132" ht="15.75" customHeight="1">
      <c r="B132" s="29">
        <v>6.0</v>
      </c>
      <c r="C132" s="30"/>
      <c r="D132" s="7"/>
      <c r="E132" s="7"/>
      <c r="F132" s="7"/>
      <c r="G132" s="7"/>
      <c r="H132" s="8"/>
      <c r="I132" s="31">
        <v>0.0</v>
      </c>
    </row>
    <row r="133" ht="15.75" customHeight="1">
      <c r="B133" s="29">
        <v>7.0</v>
      </c>
      <c r="C133" s="30"/>
      <c r="D133" s="7"/>
      <c r="E133" s="7"/>
      <c r="F133" s="7"/>
      <c r="G133" s="7"/>
      <c r="H133" s="8"/>
      <c r="I133" s="31">
        <v>0.0</v>
      </c>
    </row>
    <row r="134" ht="15.75" customHeight="1">
      <c r="B134" s="34"/>
      <c r="C134" s="30"/>
      <c r="D134" s="7"/>
      <c r="E134" s="7"/>
      <c r="F134" s="7"/>
      <c r="G134" s="7"/>
      <c r="H134" s="8"/>
      <c r="I134" s="48">
        <v>0.0</v>
      </c>
    </row>
    <row r="135" ht="15.75" customHeight="1">
      <c r="B135" s="34"/>
      <c r="C135" s="34"/>
      <c r="D135" s="34"/>
      <c r="E135" s="34"/>
      <c r="F135" s="35" t="s">
        <v>57</v>
      </c>
      <c r="G135" s="36"/>
      <c r="H135" s="37"/>
      <c r="I135" s="31">
        <f>SUM(I127:I134)</f>
        <v>0</v>
      </c>
    </row>
    <row r="136" ht="15.75" customHeight="1">
      <c r="B136" s="44"/>
      <c r="C136" s="34"/>
      <c r="D136" s="34"/>
      <c r="E136" s="34"/>
      <c r="F136" s="34"/>
      <c r="G136" s="34"/>
      <c r="H136" s="34"/>
      <c r="I136" s="47"/>
    </row>
    <row r="137" ht="15.75" customHeight="1">
      <c r="B137" s="29"/>
      <c r="C137" s="30"/>
      <c r="D137" s="7"/>
      <c r="E137" s="7"/>
      <c r="F137" s="7"/>
      <c r="G137" s="7"/>
      <c r="H137" s="8"/>
      <c r="I137" s="31"/>
    </row>
    <row r="138" ht="15.75" customHeight="1">
      <c r="B138" s="29">
        <v>1.0</v>
      </c>
      <c r="C138" s="30"/>
      <c r="D138" s="7"/>
      <c r="E138" s="7"/>
      <c r="F138" s="7"/>
      <c r="G138" s="7"/>
      <c r="H138" s="8"/>
      <c r="I138" s="31">
        <v>0.0</v>
      </c>
    </row>
    <row r="139" ht="15.75" customHeight="1">
      <c r="B139" s="29">
        <v>2.0</v>
      </c>
      <c r="C139" s="30"/>
      <c r="D139" s="7"/>
      <c r="E139" s="7"/>
      <c r="F139" s="7"/>
      <c r="G139" s="7"/>
      <c r="H139" s="8"/>
      <c r="I139" s="31">
        <v>0.0</v>
      </c>
    </row>
    <row r="140" ht="15.75" customHeight="1">
      <c r="B140" s="29">
        <v>3.0</v>
      </c>
      <c r="C140" s="30"/>
      <c r="D140" s="7"/>
      <c r="E140" s="7"/>
      <c r="F140" s="7"/>
      <c r="G140" s="7"/>
      <c r="H140" s="8"/>
      <c r="I140" s="31">
        <v>0.0</v>
      </c>
    </row>
    <row r="141" ht="15.75" customHeight="1">
      <c r="B141" s="29">
        <v>4.0</v>
      </c>
      <c r="C141" s="30"/>
      <c r="D141" s="7"/>
      <c r="E141" s="7"/>
      <c r="F141" s="7"/>
      <c r="G141" s="7"/>
      <c r="H141" s="8"/>
      <c r="I141" s="31">
        <v>0.0</v>
      </c>
    </row>
    <row r="142" ht="15.75" customHeight="1">
      <c r="B142" s="34"/>
      <c r="C142" s="30"/>
      <c r="D142" s="7"/>
      <c r="E142" s="7"/>
      <c r="F142" s="7"/>
      <c r="G142" s="7"/>
      <c r="H142" s="8"/>
      <c r="I142" s="31">
        <v>0.0</v>
      </c>
    </row>
    <row r="143" ht="15.75" customHeight="1">
      <c r="B143" s="34"/>
      <c r="C143" s="34"/>
      <c r="D143" s="34"/>
      <c r="E143" s="34"/>
      <c r="F143" s="35" t="s">
        <v>57</v>
      </c>
      <c r="G143" s="36"/>
      <c r="H143" s="37"/>
      <c r="I143" s="47">
        <f>SUM(I138:I142)</f>
        <v>0</v>
      </c>
    </row>
    <row r="144" ht="15.75" customHeight="1">
      <c r="B144" s="44"/>
      <c r="C144" s="44"/>
      <c r="D144" s="44"/>
      <c r="E144" s="34"/>
      <c r="F144" s="34"/>
      <c r="G144" s="34"/>
      <c r="H144" s="34"/>
      <c r="I144" s="45"/>
    </row>
    <row r="145" ht="15.75" customHeight="1">
      <c r="B145" s="29"/>
      <c r="C145" s="30"/>
      <c r="D145" s="7"/>
      <c r="E145" s="7"/>
      <c r="F145" s="7"/>
      <c r="G145" s="7"/>
      <c r="H145" s="8"/>
      <c r="I145" s="31"/>
    </row>
    <row r="146" ht="15.75" customHeight="1">
      <c r="B146" s="29">
        <v>1.0</v>
      </c>
      <c r="C146" s="30"/>
      <c r="D146" s="7"/>
      <c r="E146" s="7"/>
      <c r="F146" s="7"/>
      <c r="G146" s="7"/>
      <c r="H146" s="8"/>
      <c r="I146" s="31">
        <v>0.0</v>
      </c>
    </row>
    <row r="147" ht="15.75" customHeight="1">
      <c r="B147" s="29">
        <v>2.0</v>
      </c>
      <c r="C147" s="30"/>
      <c r="D147" s="7"/>
      <c r="E147" s="7"/>
      <c r="F147" s="7"/>
      <c r="G147" s="7"/>
      <c r="H147" s="8"/>
      <c r="I147" s="31">
        <v>0.0</v>
      </c>
    </row>
    <row r="148" ht="15.75" customHeight="1">
      <c r="B148" s="29">
        <v>3.0</v>
      </c>
      <c r="C148" s="30"/>
      <c r="D148" s="7"/>
      <c r="E148" s="7"/>
      <c r="F148" s="7"/>
      <c r="G148" s="7"/>
      <c r="H148" s="8"/>
      <c r="I148" s="31">
        <v>0.0</v>
      </c>
    </row>
    <row r="149" ht="15.75" customHeight="1">
      <c r="B149" s="29">
        <v>4.0</v>
      </c>
      <c r="C149" s="30"/>
      <c r="D149" s="7"/>
      <c r="E149" s="7"/>
      <c r="F149" s="7"/>
      <c r="G149" s="7"/>
      <c r="H149" s="8"/>
      <c r="I149" s="31">
        <v>0.0</v>
      </c>
    </row>
    <row r="150" ht="15.75" customHeight="1">
      <c r="B150" s="34"/>
      <c r="C150" s="30"/>
      <c r="D150" s="7"/>
      <c r="E150" s="7"/>
      <c r="F150" s="7"/>
      <c r="G150" s="7"/>
      <c r="H150" s="8"/>
      <c r="I150" s="31">
        <v>0.0</v>
      </c>
    </row>
    <row r="151" ht="15.75" customHeight="1">
      <c r="B151" s="34"/>
      <c r="C151" s="34"/>
      <c r="D151" s="34"/>
      <c r="E151" s="34"/>
      <c r="F151" s="35" t="s">
        <v>57</v>
      </c>
      <c r="G151" s="36"/>
      <c r="H151" s="37"/>
      <c r="I151" s="47">
        <f>SUM(I146:I150)</f>
        <v>0</v>
      </c>
    </row>
    <row r="152" ht="15.75" customHeight="1">
      <c r="B152" s="34"/>
      <c r="C152" s="34"/>
      <c r="D152" s="34"/>
      <c r="E152" s="34"/>
      <c r="I152" s="45"/>
    </row>
    <row r="153" ht="15.75" customHeight="1">
      <c r="B153" s="29"/>
      <c r="C153" s="30"/>
      <c r="D153" s="7"/>
      <c r="E153" s="7"/>
      <c r="F153" s="7"/>
      <c r="G153" s="7"/>
      <c r="H153" s="8"/>
      <c r="I153" s="31"/>
    </row>
    <row r="154" ht="15.75" customHeight="1">
      <c r="B154" s="29">
        <v>1.0</v>
      </c>
      <c r="C154" s="30"/>
      <c r="D154" s="7"/>
      <c r="E154" s="7"/>
      <c r="F154" s="7"/>
      <c r="G154" s="7"/>
      <c r="H154" s="8"/>
      <c r="I154" s="31">
        <v>0.0</v>
      </c>
    </row>
    <row r="155" ht="15.75" customHeight="1">
      <c r="B155" s="29">
        <v>2.0</v>
      </c>
      <c r="C155" s="30"/>
      <c r="D155" s="7"/>
      <c r="E155" s="7"/>
      <c r="F155" s="7"/>
      <c r="G155" s="7"/>
      <c r="H155" s="8"/>
      <c r="I155" s="31">
        <v>0.0</v>
      </c>
    </row>
    <row r="156" ht="15.75" customHeight="1">
      <c r="B156" s="29">
        <v>3.0</v>
      </c>
      <c r="C156" s="30"/>
      <c r="D156" s="7"/>
      <c r="E156" s="7"/>
      <c r="F156" s="7"/>
      <c r="G156" s="7"/>
      <c r="H156" s="8"/>
      <c r="I156" s="31">
        <v>0.0</v>
      </c>
    </row>
    <row r="157" ht="15.75" customHeight="1">
      <c r="B157" s="29">
        <v>4.0</v>
      </c>
      <c r="C157" s="30"/>
      <c r="D157" s="7"/>
      <c r="E157" s="7"/>
      <c r="F157" s="7"/>
      <c r="G157" s="7"/>
      <c r="H157" s="8"/>
      <c r="I157" s="31">
        <v>0.0</v>
      </c>
    </row>
    <row r="158" ht="15.75" customHeight="1">
      <c r="B158" s="34"/>
      <c r="C158" s="30"/>
      <c r="D158" s="7"/>
      <c r="E158" s="7"/>
      <c r="F158" s="7"/>
      <c r="G158" s="7"/>
      <c r="H158" s="8"/>
      <c r="I158" s="31">
        <v>0.0</v>
      </c>
    </row>
    <row r="159" ht="15.75" customHeight="1">
      <c r="B159" s="34"/>
      <c r="C159" s="34"/>
      <c r="D159" s="34"/>
      <c r="E159" s="34"/>
      <c r="F159" s="35" t="s">
        <v>57</v>
      </c>
      <c r="G159" s="36"/>
      <c r="H159" s="37"/>
      <c r="I159" s="47">
        <f>SUM(I154:I158)</f>
        <v>0</v>
      </c>
    </row>
    <row r="160" ht="15.75" customHeight="1">
      <c r="I160" s="39"/>
    </row>
    <row r="161" ht="15.75" customHeight="1">
      <c r="I161" s="39"/>
    </row>
    <row r="162" ht="15.75" customHeight="1">
      <c r="I162" s="39"/>
    </row>
    <row r="163" ht="15.75" customHeight="1">
      <c r="I163" s="47">
        <f>SUM(I65+I88)</f>
        <v>1072315.47</v>
      </c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7">
    <mergeCell ref="A1:D1"/>
    <mergeCell ref="A2:D2"/>
    <mergeCell ref="A3:D3"/>
    <mergeCell ref="A4:D4"/>
    <mergeCell ref="A5:D5"/>
    <mergeCell ref="A6:D6"/>
    <mergeCell ref="A7:D7"/>
    <mergeCell ref="G9:I9"/>
    <mergeCell ref="G10:I10"/>
    <mergeCell ref="C11:F11"/>
    <mergeCell ref="G11:I11"/>
    <mergeCell ref="C12:F12"/>
    <mergeCell ref="G12:I12"/>
    <mergeCell ref="G13:I13"/>
    <mergeCell ref="C13:F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D19"/>
    <mergeCell ref="G19:I19"/>
    <mergeCell ref="G20:I20"/>
    <mergeCell ref="C20:E20"/>
    <mergeCell ref="B22:D22"/>
    <mergeCell ref="G22:I22"/>
    <mergeCell ref="B23:B24"/>
    <mergeCell ref="C23:D24"/>
    <mergeCell ref="G23:I23"/>
    <mergeCell ref="G24:I24"/>
    <mergeCell ref="C25:F25"/>
    <mergeCell ref="G25:I25"/>
    <mergeCell ref="C26:F26"/>
    <mergeCell ref="G26:I26"/>
    <mergeCell ref="C27:F27"/>
    <mergeCell ref="G27:I27"/>
    <mergeCell ref="G28:I28"/>
    <mergeCell ref="C28:F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C34:F34"/>
    <mergeCell ref="G34:I34"/>
    <mergeCell ref="G35:I35"/>
    <mergeCell ref="C35:F35"/>
    <mergeCell ref="C36:F36"/>
    <mergeCell ref="G36:I36"/>
    <mergeCell ref="C37:F37"/>
    <mergeCell ref="G37:I37"/>
    <mergeCell ref="C38:F38"/>
    <mergeCell ref="G38:I38"/>
    <mergeCell ref="B40:F40"/>
    <mergeCell ref="G40:I40"/>
    <mergeCell ref="B41:I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F65:H65"/>
    <mergeCell ref="C67:H67"/>
    <mergeCell ref="C68:H68"/>
    <mergeCell ref="C69:H69"/>
    <mergeCell ref="C70:H70"/>
    <mergeCell ref="C71:H71"/>
    <mergeCell ref="C72:H72"/>
    <mergeCell ref="C73:H73"/>
    <mergeCell ref="C74:H74"/>
    <mergeCell ref="C127:H127"/>
    <mergeCell ref="C128:H128"/>
    <mergeCell ref="C129:H129"/>
    <mergeCell ref="C130:H130"/>
    <mergeCell ref="C131:H131"/>
    <mergeCell ref="C132:H132"/>
    <mergeCell ref="C133:H133"/>
    <mergeCell ref="C134:H134"/>
    <mergeCell ref="F135:H135"/>
    <mergeCell ref="C137:H137"/>
    <mergeCell ref="C138:H138"/>
    <mergeCell ref="C139:H139"/>
    <mergeCell ref="C140:H140"/>
    <mergeCell ref="C141:H141"/>
    <mergeCell ref="C142:H142"/>
    <mergeCell ref="F143:H143"/>
    <mergeCell ref="C145:H145"/>
    <mergeCell ref="C146:H146"/>
    <mergeCell ref="C147:H147"/>
    <mergeCell ref="C148:H148"/>
    <mergeCell ref="C149:H149"/>
    <mergeCell ref="C158:H158"/>
    <mergeCell ref="F159:H159"/>
    <mergeCell ref="C150:H150"/>
    <mergeCell ref="F151:H151"/>
    <mergeCell ref="C153:H153"/>
    <mergeCell ref="C154:H154"/>
    <mergeCell ref="C155:H155"/>
    <mergeCell ref="C156:H156"/>
    <mergeCell ref="C157:H157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F88:H88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F104:H104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F124:H124"/>
    <mergeCell ref="C126:H126"/>
  </mergeCells>
  <printOptions/>
  <pageMargins bottom="0.300694444444444" footer="0.0" header="0.0" left="0.414583333333333" right="0.3875" top="0.198611111111111"/>
  <pageSetup orientation="portrait"/>
  <drawing r:id="rId1"/>
</worksheet>
</file>